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G11" i="5" s="1"/>
  <c r="F7" i="5"/>
  <c r="F11" i="5" s="1"/>
  <c r="E7" i="5"/>
  <c r="K11" i="5" l="1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<sst xmlns="http://schemas.openxmlformats.org/spreadsheetml/2006/main" count="72" uniqueCount="31">
  <si>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</si>
  <si>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</si>
  <si>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</si>
  <si>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</si>
  <si>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</si>
  <si>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</si>
  <si>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</si>
  <si>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</si>
  <si>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</si>
  <si>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</si>
  <si>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</si>
  <si>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</si>
  <si>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</si>
  <si>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</si>
  <si>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</si>
  <si>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</si>
  <si>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</si>
  <si>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</si>
  <si>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</si>
  <si>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</si>
  <si>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</si>
  <si>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</si>
  <si>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</si>
  <si>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</si>
  <si>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HP-K = Haapajärven Pesä-Kiilat  (1990)</t>
  </si>
  <si>
    <t>Oskari Jaakonaho</t>
  </si>
  <si>
    <t>10.</t>
  </si>
  <si>
    <t>HP-K  2</t>
  </si>
  <si>
    <t>HaU</t>
  </si>
  <si>
    <t>30.8.1990   Haapavesi</t>
  </si>
  <si>
    <t>HaU = Haapaveden Urheilijat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</si>
</sst>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2010</v>
      </c>
      <c r="Y4" s="12" t="s">
        <v>26</v>
      </c>
      <c r="Z4" s="1" t="s">
        <v>27</v>
      </c>
      <c r="AA4" s="12">
        <v>6</v>
      </c>
      <c r="AB4" s="12">
        <v>0</v>
      </c>
      <c r="AC4" s="12">
        <v>0</v>
      </c>
      <c r="AD4" s="12">
        <v>4</v>
      </c>
      <c r="AE4" s="12">
        <v>3</v>
      </c>
      <c r="AF4" s="66">
        <v>0.1578</v>
      </c>
      <c r="AG4" s="10">
        <v>19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2013</v>
      </c>
      <c r="Y6" s="12" t="s">
        <v>26</v>
      </c>
      <c r="Z6" s="1" t="s">
        <v>28</v>
      </c>
      <c r="AA6" s="12">
        <v>13</v>
      </c>
      <c r="AB6" s="12">
        <v>1</v>
      </c>
      <c r="AC6" s="12">
        <v>4</v>
      </c>
      <c r="AD6" s="12">
        <v>9</v>
      </c>
      <c r="AE6" s="12">
        <v>48</v>
      </c>
      <c r="AF6" s="66">
        <v>0.5161</v>
      </c>
      <c r="AG6" s="10">
        <v>93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5" t="s">
        <v>13</v>
      </c>
      <c r="Y7" s="11"/>
      <c r="Z7" s="9"/>
      <c r="AA7" s="36">
        <f>SUM(AA4:AA6)</f>
        <v>19</v>
      </c>
      <c r="AB7" s="36">
        <f>SUM(AB4:AB6)</f>
        <v>1</v>
      </c>
      <c r="AC7" s="36">
        <f>SUM(AC4:AC6)</f>
        <v>4</v>
      </c>
      <c r="AD7" s="36">
        <f>SUM(AD4:AD6)</f>
        <v>13</v>
      </c>
      <c r="AE7" s="36">
        <f>SUM(AE4:AE6)</f>
        <v>51</v>
      </c>
      <c r="AF7" s="37">
        <f>PRODUCT(AE7/AG7)</f>
        <v>0.45535714285714285</v>
      </c>
      <c r="AG7" s="21">
        <f>SUM(AG4:AG6)</f>
        <v>112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5" t="s">
        <v>30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24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19</v>
      </c>
      <c r="F12" s="48">
        <f>PRODUCT(AB7+AN7)</f>
        <v>1</v>
      </c>
      <c r="G12" s="48">
        <f>PRODUCT(AC7+AO7)</f>
        <v>4</v>
      </c>
      <c r="H12" s="48">
        <f>PRODUCT(AD7+AP7)</f>
        <v>13</v>
      </c>
      <c r="I12" s="48">
        <f>PRODUCT(AE7+AQ7)</f>
        <v>51</v>
      </c>
      <c r="J12" s="61">
        <f>PRODUCT(I12/K12)</f>
        <v>0.45535714285714285</v>
      </c>
      <c r="K12" s="10">
        <f>PRODUCT(AG7+AS7)</f>
        <v>112</v>
      </c>
      <c r="L12" s="54">
        <f>PRODUCT((F12+G12)/E12)</f>
        <v>0.26315789473684209</v>
      </c>
      <c r="M12" s="54">
        <f>PRODUCT(H12/E12)</f>
        <v>0.68421052631578949</v>
      </c>
      <c r="N12" s="54">
        <f>PRODUCT((F12+G12+H12)/E12)</f>
        <v>0.94736842105263153</v>
      </c>
      <c r="O12" s="54">
        <f>PRODUCT(I12/E12)</f>
        <v>2.6842105263157894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19</v>
      </c>
      <c r="F13" s="48">
        <f t="shared" ref="F13:I13" si="0">SUM(F10:F12)</f>
        <v>1</v>
      </c>
      <c r="G13" s="48">
        <f t="shared" si="0"/>
        <v>4</v>
      </c>
      <c r="H13" s="48">
        <f t="shared" si="0"/>
        <v>13</v>
      </c>
      <c r="I13" s="48">
        <f t="shared" si="0"/>
        <v>51</v>
      </c>
      <c r="J13" s="61">
        <f>PRODUCT(I13/K13)</f>
        <v>0.45535714285714285</v>
      </c>
      <c r="K13" s="16">
        <f>SUM(K10:K12)</f>
        <v>112</v>
      </c>
      <c r="L13" s="54">
        <f>PRODUCT((F13+G13)/E13)</f>
        <v>0.26315789473684209</v>
      </c>
      <c r="M13" s="54">
        <f>PRODUCT(H13/E13)</f>
        <v>0.68421052631578949</v>
      </c>
      <c r="N13" s="54">
        <f>PRODUCT((F13+G13+H13)/E13)</f>
        <v>0.94736842105263153</v>
      </c>
      <c r="O13" s="54">
        <f>PRODUCT(I13/E13)</f>
        <v>2.6842105263157894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AH178" s="10"/>
      <c r="AI178" s="10"/>
      <c r="AJ178" s="10"/>
      <c r="AK178" s="10"/>
      <c r="AL178" s="10"/>
    </row>
    <row r="179" spans="12:38" x14ac:dyDescent="0.25">
      <c r="R179" s="19"/>
      <c r="S179" s="19"/>
      <c r="T179" s="19"/>
      <c r="U179" s="19"/>
      <c r="V179" s="19"/>
    </row>
    <row r="180" spans="12:38" x14ac:dyDescent="0.25">
      <c r="R180" s="19"/>
      <c r="S180" s="19"/>
      <c r="T180" s="19"/>
      <c r="U180" s="19"/>
      <c r="V180" s="19"/>
    </row>
    <row r="181" spans="12:38" x14ac:dyDescent="0.25">
      <c r="R181" s="19"/>
      <c r="S181" s="19"/>
      <c r="T181" s="19"/>
      <c r="U181" s="19"/>
      <c r="V181" s="19"/>
    </row>
    <row r="182" spans="12:38" x14ac:dyDescent="0.25">
      <c r="R182" s="19"/>
      <c r="S182" s="19"/>
      <c r="T182" s="19"/>
      <c r="U182" s="19"/>
      <c r="V182" s="19"/>
    </row>
    <row r="183" spans="12:38" x14ac:dyDescent="0.25">
      <c r="R183" s="19"/>
      <c r="S183" s="19"/>
      <c r="T183" s="19"/>
      <c r="U183" s="19"/>
      <c r="V183" s="19"/>
    </row>
    <row r="184" spans="12:38" x14ac:dyDescent="0.25">
      <c r="R184" s="19"/>
      <c r="S184" s="19"/>
      <c r="T184" s="19"/>
      <c r="U184" s="19"/>
      <c r="V184" s="19"/>
    </row>
    <row r="185" spans="12:38" x14ac:dyDescent="0.25">
      <c r="R185" s="19"/>
      <c r="S185" s="19"/>
      <c r="T185" s="19"/>
      <c r="U185" s="19"/>
      <c r="V185" s="19"/>
    </row>
    <row r="186" spans="12:38" x14ac:dyDescent="0.25">
      <c r="R186" s="19"/>
      <c r="S186" s="19"/>
      <c r="T186" s="19"/>
      <c r="U186" s="19"/>
      <c r="V186" s="19"/>
    </row>
    <row r="187" spans="12:38" x14ac:dyDescent="0.25">
      <c r="R187" s="19"/>
      <c r="S187" s="19"/>
      <c r="T187" s="19"/>
      <c r="U187" s="19"/>
      <c r="V187" s="19"/>
    </row>
    <row r="188" spans="12:38" x14ac:dyDescent="0.25">
      <c r="R188" s="19"/>
      <c r="S188" s="19"/>
      <c r="T188" s="19"/>
      <c r="U188" s="19"/>
      <c r="V188" s="19"/>
    </row>
    <row r="189" spans="12:38" x14ac:dyDescent="0.25">
      <c r="R189" s="19"/>
      <c r="S189" s="19"/>
      <c r="T189" s="19"/>
      <c r="U189" s="19"/>
      <c r="V189" s="19"/>
    </row>
    <row r="190" spans="12:38" x14ac:dyDescent="0.25">
      <c r="R190" s="19"/>
      <c r="S190" s="19"/>
      <c r="T190" s="19"/>
      <c r="U190" s="19"/>
      <c r="V190" s="19"/>
    </row>
    <row r="191" spans="12:38" x14ac:dyDescent="0.25">
      <c r="R191" s="19"/>
      <c r="S191" s="19"/>
      <c r="T191" s="19"/>
      <c r="U191" s="19"/>
      <c r="V191" s="19"/>
    </row>
    <row r="192" spans="12:38" x14ac:dyDescent="0.25">
      <c r="R192" s="19"/>
      <c r="S192" s="19"/>
      <c r="T192" s="19"/>
      <c r="U192" s="19"/>
      <c r="V192" s="19"/>
    </row>
    <row r="193" spans="18:22" x14ac:dyDescent="0.25">
      <c r="R193" s="19"/>
      <c r="S193" s="19"/>
      <c r="T193" s="19"/>
      <c r="U193" s="19"/>
      <c r="V193" s="19"/>
    </row>
    <row r="194" spans="18:22" x14ac:dyDescent="0.25">
      <c r="R194" s="19"/>
      <c r="S194" s="19"/>
      <c r="T194" s="19"/>
      <c r="U194" s="19"/>
      <c r="V194" s="19"/>
    </row>
    <row r="195" spans="18:22" x14ac:dyDescent="0.25">
      <c r="R195" s="19"/>
      <c r="S195" s="19"/>
      <c r="T195" s="19"/>
      <c r="U195" s="19"/>
      <c r="V195" s="19"/>
    </row>
    <row r="196" spans="18:22" x14ac:dyDescent="0.25">
      <c r="R196" s="19"/>
      <c r="S196" s="19"/>
      <c r="T196" s="19"/>
      <c r="U196" s="19"/>
      <c r="V196" s="19"/>
    </row>
    <row r="197" spans="18:22" x14ac:dyDescent="0.25">
      <c r="R197" s="19"/>
      <c r="S197" s="19"/>
      <c r="T197" s="19"/>
      <c r="U197" s="19"/>
      <c r="V197" s="19"/>
    </row>
    <row r="198" spans="18:22" x14ac:dyDescent="0.25">
      <c r="R198" s="19"/>
      <c r="S198" s="19"/>
      <c r="T198" s="19"/>
      <c r="U198" s="19"/>
      <c r="V198" s="19"/>
    </row>
    <row r="199" spans="18:22" x14ac:dyDescent="0.25">
      <c r="R199" s="19"/>
      <c r="S199" s="19"/>
      <c r="T199" s="19"/>
      <c r="U199" s="19"/>
      <c r="V199" s="19"/>
    </row>
    <row r="200" spans="18:22" x14ac:dyDescent="0.25">
      <c r="R200" s="19"/>
      <c r="S200" s="19"/>
      <c r="T200" s="19"/>
      <c r="U200" s="19"/>
      <c r="V200" s="19"/>
    </row>
    <row r="201" spans="18:22" x14ac:dyDescent="0.25">
      <c r="R201" s="19"/>
      <c r="S201" s="19"/>
      <c r="T201" s="19"/>
      <c r="U201" s="19"/>
      <c r="V201" s="19"/>
    </row>
    <row r="202" spans="18:22" x14ac:dyDescent="0.25">
      <c r="R202" s="19"/>
      <c r="S202" s="19"/>
      <c r="T202" s="19"/>
      <c r="U202" s="19"/>
      <c r="V202" s="19"/>
    </row>
    <row r="203" spans="18:22" x14ac:dyDescent="0.25">
      <c r="R203" s="19"/>
      <c r="S203" s="19"/>
      <c r="T203" s="19"/>
      <c r="U203" s="19"/>
      <c r="V203" s="19"/>
    </row>
    <row r="204" spans="18:22" x14ac:dyDescent="0.25">
      <c r="R204" s="19"/>
      <c r="S204" s="19"/>
      <c r="T204" s="19"/>
      <c r="U204" s="19"/>
      <c r="V204" s="19"/>
    </row>
    <row r="205" spans="18:22" x14ac:dyDescent="0.25">
      <c r="R205" s="19"/>
      <c r="S205" s="19"/>
      <c r="T205" s="19"/>
      <c r="U205" s="19"/>
      <c r="V205" s="19"/>
    </row>
    <row r="206" spans="18:22" x14ac:dyDescent="0.25">
      <c r="R206" s="19"/>
      <c r="S206" s="19"/>
      <c r="T206" s="19"/>
      <c r="U206" s="19"/>
      <c r="V20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2018-09-23T13:43:00Z</dcterms:modified>
</cp:coreProperties>
</file>